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<sst xmlns="http://schemas.openxmlformats.org/spreadsheetml/2006/main" count="417" uniqueCount="242">
  <si>
    <t>台州科技职业学院勤工助学岗位申报明细公示(2021.03)</t>
  </si>
  <si>
    <t>学校党政部门</t>
  </si>
  <si>
    <t>序号</t>
  </si>
  <si>
    <t>工作岗位</t>
  </si>
  <si>
    <t>具体工作</t>
  </si>
  <si>
    <t xml:space="preserve"> 具体负责</t>
  </si>
  <si>
    <t>考核部门及负责人</t>
  </si>
  <si>
    <t>岗位数</t>
  </si>
  <si>
    <t>备注</t>
  </si>
  <si>
    <t>综合事务助手</t>
  </si>
  <si>
    <t>接电话、协助会务</t>
  </si>
  <si>
    <t>陈晗幽</t>
  </si>
  <si>
    <t>办公室李斌</t>
  </si>
  <si>
    <t>档案整理</t>
  </si>
  <si>
    <t>杨怡</t>
  </si>
  <si>
    <t>快递服务</t>
  </si>
  <si>
    <t>负责业务咨询，物品安全，双休日顶岗</t>
  </si>
  <si>
    <t>张文军</t>
  </si>
  <si>
    <r>
      <t>2</t>
    </r>
    <r>
      <rPr>
        <sz val="12"/>
        <rFont val="宋体"/>
        <family val="0"/>
      </rPr>
      <t>021.03新增</t>
    </r>
  </si>
  <si>
    <t>党员档案、党员信息整理</t>
  </si>
  <si>
    <t>金芝</t>
  </si>
  <si>
    <t>组织部（人事处、教师发展中心）朱剑</t>
  </si>
  <si>
    <t>2021.03新增</t>
  </si>
  <si>
    <t>宣统部（统战部）</t>
  </si>
  <si>
    <t>办公室助理</t>
  </si>
  <si>
    <t>郑啸啸</t>
  </si>
  <si>
    <t>宣统部（统战部）方炳华</t>
  </si>
  <si>
    <t>武装工作助手</t>
  </si>
  <si>
    <t>日常值班，武装、学生征兵、报考军校咨询，协助老师完成征兵前期宣传、体检、政审等相关工作</t>
  </si>
  <si>
    <t>许辉</t>
  </si>
  <si>
    <t>学生处（学工部）杨文花</t>
  </si>
  <si>
    <t>学生事务中心综合岗</t>
  </si>
  <si>
    <t>事务中心轮岗值班、卫生打扫、日常管理、业务办理、最多跑一次代办</t>
  </si>
  <si>
    <t>宫宁</t>
  </si>
  <si>
    <t>办公室助手</t>
  </si>
  <si>
    <t>办公室资料文件整理、值班、协助办公室老师日常工作</t>
  </si>
  <si>
    <t>陈莺莺</t>
  </si>
  <si>
    <t>心理中心日常工作</t>
  </si>
  <si>
    <t>心理咨询接待、日常保洁工作、相关资料整理、协助老师事务性工作、定时值班</t>
  </si>
  <si>
    <t>詹清清</t>
  </si>
  <si>
    <t>公寓楼安全员</t>
  </si>
  <si>
    <t>负责公寓楼安全隐患排查，公寓楼值班</t>
  </si>
  <si>
    <t>徐游</t>
  </si>
  <si>
    <t>食堂值班</t>
  </si>
  <si>
    <t>收集学生对食堂用餐反馈等</t>
  </si>
  <si>
    <t>黄亚君</t>
  </si>
  <si>
    <t>后勤管理处蔡建</t>
  </si>
  <si>
    <t>医务室收费</t>
  </si>
  <si>
    <t>医疗服务收费</t>
  </si>
  <si>
    <t>陈旦蕊</t>
  </si>
  <si>
    <r>
      <t>2021.03.01</t>
    </r>
    <r>
      <rPr>
        <sz val="11"/>
        <rFont val="宋体"/>
        <family val="0"/>
      </rPr>
      <t>（增加了</t>
    </r>
    <r>
      <rPr>
        <sz val="11"/>
        <rFont val="Tahoma"/>
        <family val="2"/>
      </rPr>
      <t>3</t>
    </r>
    <r>
      <rPr>
        <sz val="11"/>
        <rFont val="宋体"/>
        <family val="0"/>
      </rPr>
      <t>小时）</t>
    </r>
  </si>
  <si>
    <t>招生助手</t>
  </si>
  <si>
    <t>接听招生咨询电话，核对数据，封发录取通知书，接待学生和家长来访</t>
  </si>
  <si>
    <t>倪克敏</t>
  </si>
  <si>
    <t>招生就业处金啸胜</t>
  </si>
  <si>
    <t>就业助手</t>
  </si>
  <si>
    <t>就业协议登记，整理，录入，归档等协助工作；就业招聘会前期准备工作</t>
  </si>
  <si>
    <t>库房管理员</t>
  </si>
  <si>
    <t>协助库房管理工作</t>
  </si>
  <si>
    <t>郑丽华</t>
  </si>
  <si>
    <t>国有资产管理处应文琴</t>
  </si>
  <si>
    <t>资产清查数据整理</t>
  </si>
  <si>
    <t>资产清查收据核对</t>
  </si>
  <si>
    <r>
      <t>2</t>
    </r>
    <r>
      <rPr>
        <sz val="12"/>
        <rFont val="宋体"/>
        <family val="0"/>
      </rPr>
      <t>019.10新增</t>
    </r>
  </si>
  <si>
    <t>科研办公助手</t>
  </si>
  <si>
    <t>科研资料整理、分发等</t>
  </si>
  <si>
    <t>何红梅</t>
  </si>
  <si>
    <t>产学合作与科研处（乡村振兴研究院）陈未娜</t>
  </si>
  <si>
    <t>2019.12新增</t>
  </si>
  <si>
    <t>产学助手</t>
  </si>
  <si>
    <t>产学资料整理、会议筹备等</t>
  </si>
  <si>
    <t>高眉</t>
  </si>
  <si>
    <t>产学办公助手</t>
  </si>
  <si>
    <t>产学办公协助、论坛会议服务等</t>
  </si>
  <si>
    <t>张筱蕾</t>
  </si>
  <si>
    <r>
      <t>2</t>
    </r>
    <r>
      <rPr>
        <sz val="12"/>
        <rFont val="宋体"/>
        <family val="0"/>
      </rPr>
      <t>021.03.05新增</t>
    </r>
  </si>
  <si>
    <t>乡村振兴助手</t>
  </si>
  <si>
    <t>会议、论坛服务、科研助学、带队下乡服务</t>
  </si>
  <si>
    <t>李源龙</t>
  </si>
  <si>
    <t>图书馆值班</t>
  </si>
  <si>
    <t>负责期刊阅览室数字资源阅览室周末全天开放</t>
  </si>
  <si>
    <t>金慧芳</t>
  </si>
  <si>
    <t>信息中心（图书馆）
齐静芬</t>
  </si>
  <si>
    <t>灯控师</t>
  </si>
  <si>
    <t>文化礼堂电脑灯灯控师</t>
  </si>
  <si>
    <t>需要专业知识</t>
  </si>
  <si>
    <t>音控师</t>
  </si>
  <si>
    <t>文化礼堂音控师</t>
  </si>
  <si>
    <t>道具组</t>
  </si>
  <si>
    <t>负责舞台搭建，道具管理，电脑同步控制，追光，泡泡机，烟幕机，拉帘，场地卫生等事务</t>
  </si>
  <si>
    <t>电教设备维修岗</t>
  </si>
  <si>
    <t>100多个多媒体教室、实训室投影、电脑、中控、音响保养维护；负责图书馆，一号报告厅会议室晚间管理，设备控制</t>
  </si>
  <si>
    <t>图书馆大厅</t>
  </si>
  <si>
    <t>流通管理</t>
  </si>
  <si>
    <t>2020.12.01新增</t>
  </si>
  <si>
    <t>嘉木书吧（5楼）</t>
  </si>
  <si>
    <t>管理</t>
  </si>
  <si>
    <t>校工会</t>
  </si>
  <si>
    <t>教职之家管理工作</t>
  </si>
  <si>
    <t>周杉</t>
  </si>
  <si>
    <t>工会周杉</t>
  </si>
  <si>
    <t>2020.11.04新增1岗位</t>
  </si>
  <si>
    <t>校团委办公室行政助理</t>
  </si>
  <si>
    <t>草拟收发文件；网站维护；会议通知；物资报批等</t>
  </si>
  <si>
    <t>卢奔宇</t>
  </si>
  <si>
    <t>团委陈俊峰</t>
  </si>
  <si>
    <t>资产公司</t>
  </si>
  <si>
    <t>前台接待</t>
  </si>
  <si>
    <t>叶林德</t>
  </si>
  <si>
    <t>资产经营有限公司叶林德</t>
  </si>
  <si>
    <t>房间布置、房间打扫</t>
  </si>
  <si>
    <t>计划处助手</t>
  </si>
  <si>
    <t>银行回单整理及其他资料整理工作</t>
  </si>
  <si>
    <t>张懿云</t>
  </si>
  <si>
    <t>计划财务处王菊玲</t>
  </si>
  <si>
    <t>会计专业学生优先</t>
  </si>
  <si>
    <t>总计</t>
  </si>
  <si>
    <t>农业与生物工程学院</t>
  </si>
  <si>
    <t>教学楼卫生保洁</t>
  </si>
  <si>
    <t>郑莹、张涵英</t>
  </si>
  <si>
    <t>农业与生物工程学院林金剑</t>
  </si>
  <si>
    <t>实训楼卫生保洁</t>
  </si>
  <si>
    <t>实2232</t>
  </si>
  <si>
    <t>基地管理</t>
  </si>
  <si>
    <t>果树、花卉、蔬菜、盆景生产管理</t>
  </si>
  <si>
    <t>陆琴芳</t>
  </si>
  <si>
    <t>农业与生物工程学院赵国富</t>
  </si>
  <si>
    <t>长期固定用工</t>
  </si>
  <si>
    <t>11月到1月用工，
其它月份不用工</t>
  </si>
  <si>
    <t>组培中心实训室</t>
  </si>
  <si>
    <t>实验准备、卫生</t>
  </si>
  <si>
    <t>王云冰</t>
  </si>
  <si>
    <t>生化实训室</t>
  </si>
  <si>
    <t>冯娟</t>
  </si>
  <si>
    <t>环境实训室</t>
  </si>
  <si>
    <t>刘萍</t>
  </si>
  <si>
    <t>园林实训室</t>
  </si>
  <si>
    <t>管理器材、卫生</t>
  </si>
  <si>
    <t>项丹丹</t>
  </si>
  <si>
    <t>园艺实训室</t>
  </si>
  <si>
    <t>张成磊</t>
  </si>
  <si>
    <t>食品实训室</t>
  </si>
  <si>
    <t>鲍若晗</t>
  </si>
  <si>
    <t>机房实训室</t>
  </si>
  <si>
    <t>电脑维护、卫生</t>
  </si>
  <si>
    <t>小花房花木养护保洁</t>
  </si>
  <si>
    <t>养护、保洁</t>
  </si>
  <si>
    <t>张浩</t>
  </si>
  <si>
    <t>华厦国旅台科体验门店</t>
  </si>
  <si>
    <t>接待、业务洽谈，日常运营</t>
  </si>
  <si>
    <t>唐恋</t>
  </si>
  <si>
    <r>
      <t>2</t>
    </r>
    <r>
      <rPr>
        <sz val="12"/>
        <rFont val="宋体"/>
        <family val="0"/>
      </rPr>
      <t>021.03人文学院转入</t>
    </r>
  </si>
  <si>
    <t>机电与模具工程学院</t>
  </si>
  <si>
    <t>陈苏</t>
  </si>
  <si>
    <t>机电与模具工程学院郑辉</t>
  </si>
  <si>
    <t>1402是阶梯教室</t>
  </si>
  <si>
    <t>模具实训基地</t>
  </si>
  <si>
    <t>打扫卫生</t>
  </si>
  <si>
    <t>冯超</t>
  </si>
  <si>
    <t>7个机房</t>
  </si>
  <si>
    <r>
      <t>实训中心1200m</t>
    </r>
    <r>
      <rPr>
        <vertAlign val="superscript"/>
        <sz val="12"/>
        <rFont val="宋体"/>
        <family val="0"/>
      </rPr>
      <t>2</t>
    </r>
  </si>
  <si>
    <t>卫生清洁</t>
  </si>
  <si>
    <t>3号教学楼5个一体化大教室</t>
  </si>
  <si>
    <t>1号实训楼5个一体化教室</t>
  </si>
  <si>
    <t>辅导员助理</t>
  </si>
  <si>
    <t>协助辅导员处理日常事务</t>
  </si>
  <si>
    <t>陈俊锋</t>
  </si>
  <si>
    <t>8个实训室卫生保洁</t>
  </si>
  <si>
    <t>4001/4003/4004/4005/4006/4007/4008/4009</t>
  </si>
  <si>
    <t>许宇梦</t>
  </si>
  <si>
    <t>2021.03.09汽信学院转入</t>
  </si>
  <si>
    <t>信息工程学院</t>
  </si>
  <si>
    <t>傅芳</t>
  </si>
  <si>
    <t>信息工程学院汪国华</t>
  </si>
  <si>
    <t>信息工程学院会议室</t>
  </si>
  <si>
    <t>会议室、过道保洁</t>
  </si>
  <si>
    <t>协助辅导员工作</t>
  </si>
  <si>
    <t>傅芳、朱慧慧</t>
  </si>
  <si>
    <t>机房用工</t>
  </si>
  <si>
    <t>机房保洁、设备维护</t>
  </si>
  <si>
    <t>喻茜芝</t>
  </si>
  <si>
    <r>
      <t>2019.09.26</t>
    </r>
    <r>
      <rPr>
        <sz val="11"/>
        <rFont val="宋体"/>
        <family val="0"/>
      </rPr>
      <t>新增</t>
    </r>
    <r>
      <rPr>
        <sz val="11"/>
        <rFont val="Tahoma"/>
        <family val="2"/>
      </rPr>
      <t>2</t>
    </r>
    <r>
      <rPr>
        <sz val="11"/>
        <rFont val="宋体"/>
        <family val="0"/>
      </rPr>
      <t>，</t>
    </r>
    <r>
      <rPr>
        <sz val="11"/>
        <rFont val="Tahoma"/>
        <family val="2"/>
      </rPr>
      <t>2020.09.08</t>
    </r>
    <r>
      <rPr>
        <sz val="11"/>
        <rFont val="宋体"/>
        <family val="0"/>
      </rPr>
      <t>新增</t>
    </r>
    <r>
      <rPr>
        <sz val="11"/>
        <rFont val="Tahoma"/>
        <family val="2"/>
      </rPr>
      <t>3</t>
    </r>
  </si>
  <si>
    <t>经贸管理学院</t>
  </si>
  <si>
    <t>郑莹</t>
  </si>
  <si>
    <t>经贸管理学院陈文标</t>
  </si>
  <si>
    <t>实训室保洁</t>
  </si>
  <si>
    <t>高岩</t>
  </si>
  <si>
    <t>实训室管理</t>
  </si>
  <si>
    <t>协助老师传系统、装软件</t>
  </si>
  <si>
    <t>8号公寓楼打扫</t>
  </si>
  <si>
    <t>打扫公寓活动室及协助处理公寓相关事务</t>
  </si>
  <si>
    <t>刘柔廷</t>
  </si>
  <si>
    <t>物流实训中心管理员</t>
  </si>
  <si>
    <t>协助老师负责物流实训中心管理</t>
  </si>
  <si>
    <t>杨欣</t>
  </si>
  <si>
    <t>物流专业学生</t>
  </si>
  <si>
    <t>会计与金融工程学院</t>
  </si>
  <si>
    <t>会计与金融工程学院郭武燕</t>
  </si>
  <si>
    <t>实训室机房维护</t>
  </si>
  <si>
    <t>维护机房软件</t>
  </si>
  <si>
    <t>陈静</t>
  </si>
  <si>
    <t>打扫机房</t>
  </si>
  <si>
    <t>陶璐歆</t>
  </si>
  <si>
    <t>投资与理财教研室助理</t>
  </si>
  <si>
    <t>协助完成专业相关任务</t>
  </si>
  <si>
    <t>姜仁荣</t>
  </si>
  <si>
    <t>金融教研室助理</t>
  </si>
  <si>
    <t>阮吟晖</t>
  </si>
  <si>
    <t>会计教研室助理</t>
  </si>
  <si>
    <t>符茜</t>
  </si>
  <si>
    <t>人文教育学院</t>
  </si>
  <si>
    <t>余佩青</t>
  </si>
  <si>
    <t>人文教育学院毛时亮</t>
  </si>
  <si>
    <t>1302为阶梯教室</t>
  </si>
  <si>
    <t>琴房管理</t>
  </si>
  <si>
    <t>日常维护，琴房清理</t>
  </si>
  <si>
    <t>3+2</t>
  </si>
  <si>
    <t>公共基础学院</t>
  </si>
  <si>
    <t>体育馆开放值班</t>
  </si>
  <si>
    <t>管理、卫生</t>
  </si>
  <si>
    <t>王钟云</t>
  </si>
  <si>
    <t>公共基础学院赵晓红</t>
  </si>
  <si>
    <t>二食堂二楼乒乓球、跆拳道馆打扫整理</t>
  </si>
  <si>
    <t>打扫、整理运动场馆</t>
  </si>
  <si>
    <t>每周三、周日</t>
  </si>
  <si>
    <t>乒乓球馆、跆拳道馆保洁员</t>
  </si>
  <si>
    <t>地面清扫、垃圾处理</t>
  </si>
  <si>
    <r>
      <t>2</t>
    </r>
    <r>
      <rPr>
        <sz val="12"/>
        <rFont val="宋体"/>
        <family val="0"/>
      </rPr>
      <t>021.03.03新增</t>
    </r>
  </si>
  <si>
    <t>继续教育学院（创业学院）</t>
  </si>
  <si>
    <t>社会培训及学历教育、
资料整理</t>
  </si>
  <si>
    <t>培训接待、会场安排、资料整理等</t>
  </si>
  <si>
    <t>赵迎变</t>
  </si>
  <si>
    <t>继续教育学院（创业学院）王君丽</t>
  </si>
  <si>
    <t>2019.10.21增1,1变2</t>
  </si>
  <si>
    <t>备注：</t>
  </si>
  <si>
    <t>1）长期用工指勤工助学岗位每月都需要固定用人。</t>
  </si>
  <si>
    <t>2）长期用工必须经过分管校领导审批；临时用工由学生处审批。</t>
  </si>
  <si>
    <r>
      <t xml:space="preserve">         3</t>
    </r>
    <r>
      <rPr>
        <sz val="11"/>
        <rFont val="宋体"/>
        <family val="0"/>
      </rPr>
      <t>）</t>
    </r>
  </si>
  <si>
    <t>3）勤工助学每人每月用工不超过40小时。</t>
  </si>
  <si>
    <t>4）勤工助学岗位必须向全校学生公开，除特殊技能要求外，原则上录用有困难证明的学生。</t>
  </si>
  <si>
    <r>
      <t>5）由学校和二级学院学生会生活部负责录用勤工助学学生</t>
    </r>
    <r>
      <rPr>
        <sz val="11"/>
        <rFont val="宋体"/>
        <family val="0"/>
      </rPr>
      <t>,并对学生工作情况抽查</t>
    </r>
    <r>
      <rPr>
        <sz val="11"/>
        <rFont val="宋体"/>
        <family val="0"/>
      </rPr>
      <t>。</t>
    </r>
  </si>
  <si>
    <t>6）设有勤工助学岗位的部门要加强对勤工助学学生出勤率，工作完成情况的考核。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</si>
</sst>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1"/>
      <color indexed="10"/>
      <name val="Tahoma"/>
      <family val="2"/>
    </font>
    <font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Tahom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1" fillId="5" borderId="2" applyNumberFormat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43" fontId="9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9" fillId="9" borderId="3" applyNumberFormat="0" applyFont="0" applyAlignment="0" applyProtection="0"/>
    <xf numFmtId="0" fontId="39" fillId="10" borderId="0" applyNumberFormat="0" applyBorder="0" applyAlignment="0" applyProtection="0"/>
    <xf numFmtId="42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9" fillId="11" borderId="0" applyNumberFormat="0" applyBorder="0" applyAlignment="0" applyProtection="0"/>
    <xf numFmtId="42" fontId="5" fillId="0" borderId="0" applyFont="0" applyFill="0" applyBorder="0" applyAlignment="0" applyProtection="0"/>
    <xf numFmtId="0" fontId="42" fillId="0" borderId="6" applyNumberFormat="0" applyFill="0" applyAlignment="0" applyProtection="0"/>
    <xf numFmtId="0" fontId="39" fillId="12" borderId="0" applyNumberFormat="0" applyBorder="0" applyAlignment="0" applyProtection="0"/>
    <xf numFmtId="0" fontId="48" fillId="13" borderId="7" applyNumberFormat="0" applyAlignment="0" applyProtection="0"/>
    <xf numFmtId="0" fontId="49" fillId="13" borderId="1" applyNumberFormat="0" applyAlignment="0" applyProtection="0"/>
    <xf numFmtId="0" fontId="50" fillId="14" borderId="8" applyNumberFormat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9" applyNumberFormat="0" applyFill="0" applyAlignment="0" applyProtection="0"/>
    <xf numFmtId="0" fontId="8" fillId="18" borderId="0" applyNumberFormat="0" applyBorder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8" fillId="20" borderId="0" applyNumberFormat="0" applyBorder="0" applyAlignment="0" applyProtection="0"/>
    <xf numFmtId="0" fontId="54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8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26" borderId="0" applyNumberFormat="0" applyBorder="0" applyAlignment="0" applyProtection="0"/>
    <xf numFmtId="0" fontId="19" fillId="5" borderId="11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29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0" borderId="0">
      <alignment vertical="center"/>
      <protection/>
    </xf>
    <xf numFmtId="0" fontId="8" fillId="1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6" fillId="0" borderId="12" applyNumberFormat="0" applyFill="0" applyAlignment="0" applyProtection="0"/>
    <xf numFmtId="0" fontId="31" fillId="0" borderId="13" applyNumberFormat="0" applyFill="0" applyAlignment="0" applyProtection="0"/>
    <xf numFmtId="42" fontId="5" fillId="0" borderId="0" applyFont="0" applyFill="0" applyBorder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27" fillId="42" borderId="0" applyNumberFormat="0" applyBorder="0" applyAlignment="0" applyProtection="0"/>
    <xf numFmtId="0" fontId="12" fillId="0" borderId="15" applyNumberFormat="0" applyFill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49" borderId="1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2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1" fillId="44" borderId="2" applyNumberFormat="0" applyAlignment="0" applyProtection="0"/>
    <xf numFmtId="0" fontId="9" fillId="54" borderId="18" applyNumberFormat="0" applyFont="0" applyAlignment="0" applyProtection="0"/>
  </cellStyleXfs>
  <cellXfs count="36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5" fillId="0" borderId="0" xfId="0" applyFont="1" applyAlignment="1">
      <alignment/>
    </xf>
    <xf numFmtId="0" fontId="55" fillId="55" borderId="0" xfId="0" applyFont="1" applyFill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96" applyFont="1" applyBorder="1" applyAlignment="1">
      <alignment horizontal="center" vertical="center"/>
      <protection/>
    </xf>
    <xf numFmtId="0" fontId="5" fillId="0" borderId="19" xfId="96" applyFont="1" applyBorder="1" applyAlignment="1">
      <alignment horizontal="center"/>
      <protection/>
    </xf>
    <xf numFmtId="0" fontId="6" fillId="0" borderId="19" xfId="96" applyNumberFormat="1" applyFont="1" applyBorder="1" applyAlignment="1">
      <alignment horizontal="center" vertical="center"/>
      <protection/>
    </xf>
    <xf numFmtId="0" fontId="5" fillId="0" borderId="19" xfId="96" applyNumberFormat="1" applyFont="1" applyBorder="1" applyAlignment="1">
      <alignment horizontal="center" vertical="center"/>
      <protection/>
    </xf>
    <xf numFmtId="0" fontId="5" fillId="0" borderId="19" xfId="96" applyFont="1" applyBorder="1" applyAlignment="1">
      <alignment horizontal="center" vertical="center"/>
      <protection/>
    </xf>
    <xf numFmtId="0" fontId="5" fillId="55" borderId="19" xfId="96" applyFont="1" applyFill="1" applyBorder="1" applyAlignment="1">
      <alignment horizontal="center" vertical="center"/>
      <protection/>
    </xf>
    <xf numFmtId="0" fontId="5" fillId="55" borderId="19" xfId="96" applyNumberFormat="1" applyFont="1" applyFill="1" applyBorder="1" applyAlignment="1">
      <alignment horizontal="center" vertical="center"/>
      <protection/>
    </xf>
    <xf numFmtId="0" fontId="5" fillId="55" borderId="19" xfId="96" applyFont="1" applyFill="1" applyBorder="1" applyAlignment="1">
      <alignment horizontal="center"/>
      <protection/>
    </xf>
    <xf numFmtId="0" fontId="5" fillId="0" borderId="19" xfId="96" applyNumberFormat="1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left" vertical="center" wrapText="1"/>
      <protection/>
    </xf>
    <xf numFmtId="0" fontId="5" fillId="0" borderId="20" xfId="96" applyFont="1" applyBorder="1" applyAlignment="1">
      <alignment horizontal="center"/>
      <protection/>
    </xf>
    <xf numFmtId="0" fontId="5" fillId="0" borderId="20" xfId="96" applyNumberFormat="1" applyFont="1" applyBorder="1" applyAlignment="1">
      <alignment horizontal="center" vertical="center"/>
      <protection/>
    </xf>
    <xf numFmtId="0" fontId="5" fillId="0" borderId="19" xfId="97" applyNumberFormat="1" applyFont="1" applyBorder="1" applyAlignment="1">
      <alignment horizontal="center" vertical="center"/>
      <protection/>
    </xf>
    <xf numFmtId="0" fontId="5" fillId="0" borderId="20" xfId="97" applyFont="1" applyBorder="1" applyAlignment="1">
      <alignment horizontal="center" vertical="center"/>
      <protection/>
    </xf>
    <xf numFmtId="0" fontId="5" fillId="0" borderId="19" xfId="97" applyFont="1" applyBorder="1" applyAlignment="1">
      <alignment horizontal="center" vertical="center"/>
      <protection/>
    </xf>
    <xf numFmtId="42" fontId="5" fillId="0" borderId="19" xfId="32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/>
    </xf>
    <xf numFmtId="0" fontId="5" fillId="0" borderId="19" xfId="96" applyNumberFormat="1" applyFont="1" applyFill="1" applyBorder="1" applyAlignment="1">
      <alignment horizontal="center" vertical="center"/>
      <protection/>
    </xf>
    <xf numFmtId="0" fontId="5" fillId="0" borderId="19" xfId="9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4" fillId="0" borderId="22" xfId="96" applyFont="1" applyBorder="1" applyAlignment="1">
      <alignment horizontal="center" vertical="center"/>
      <protection/>
    </xf>
    <xf numFmtId="0" fontId="5" fillId="0" borderId="0" xfId="96" applyFont="1" applyBorder="1" applyAlignment="1">
      <alignment horizontal="center" vertical="center"/>
      <protection/>
    </xf>
    <xf numFmtId="0" fontId="5" fillId="0" borderId="0" xfId="96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96" applyFont="1" applyBorder="1" applyAlignment="1">
      <alignment horizontal="center" vertical="center"/>
      <protection/>
    </xf>
    <xf numFmtId="0" fontId="2" fillId="0" borderId="0" xfId="0" applyFont="1" applyAlignment="1">
      <alignment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货币[0] 3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货币[0] 2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货币[0] 2 2" xfId="91"/>
    <cellStyle name="标题 3 2" xfId="92"/>
    <cellStyle name="标题 4 2" xfId="93"/>
    <cellStyle name="标题 5" xfId="94"/>
    <cellStyle name="差 2" xfId="95"/>
    <cellStyle name="常规 2" xfId="96"/>
    <cellStyle name="常规 4" xfId="97"/>
    <cellStyle name="常规 4 2" xfId="98"/>
    <cellStyle name="好 2" xfId="99"/>
    <cellStyle name="汇总 2" xfId="100"/>
    <cellStyle name="货币[0] 2 2 2" xfId="101"/>
    <cellStyle name="货币[0] 2 3" xfId="102"/>
    <cellStyle name="货币[0] 2 3 2" xfId="103"/>
    <cellStyle name="检查单元格 2" xfId="104"/>
    <cellStyle name="解释性文本 2" xfId="105"/>
    <cellStyle name="警告文本 2" xfId="106"/>
    <cellStyle name="链接单元格 2" xfId="107"/>
    <cellStyle name="强调文字颜色 1 2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输入 2" xfId="114"/>
    <cellStyle name="注释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85" zoomScaleNormal="85" workbookViewId="0" topLeftCell="A1">
      <selection activeCell="A1" sqref="A1:G1"/>
    </sheetView>
  </sheetViews>
  <sheetFormatPr defaultColWidth="8.625" defaultRowHeight="14.25"/>
  <cols>
    <col min="1" max="1" width="5.50390625" style="6" customWidth="1"/>
    <col min="2" max="2" width="40.00390625" style="6" bestFit="1" customWidth="1"/>
    <col min="3" max="3" width="108.125" style="6" customWidth="1"/>
    <col min="4" max="4" width="16.00390625" style="6" customWidth="1"/>
    <col min="5" max="5" width="47.00390625" style="6" bestFit="1" customWidth="1"/>
    <col min="6" max="6" width="6.75390625" style="6" customWidth="1"/>
    <col min="7" max="7" width="31.625" style="6" customWidth="1"/>
    <col min="8" max="8" width="25.00390625" style="6" customWidth="1"/>
    <col min="9" max="16384" width="8.625" style="6" customWidth="1"/>
  </cols>
  <sheetData>
    <row r="1" spans="1:7" ht="25.5">
      <c r="A1" s="7" t="s">
        <v>0</v>
      </c>
      <c r="B1" s="7"/>
      <c r="C1" s="7"/>
      <c r="D1" s="7"/>
      <c r="E1" s="7"/>
      <c r="F1" s="7"/>
      <c r="G1" s="7"/>
    </row>
    <row r="2" spans="1:7" ht="25.5">
      <c r="A2" s="7" t="s">
        <v>1</v>
      </c>
      <c r="B2" s="7"/>
      <c r="C2" s="7"/>
      <c r="D2" s="7"/>
      <c r="E2" s="7"/>
      <c r="F2" s="7"/>
      <c r="G2" s="7"/>
    </row>
    <row r="3" spans="1:7" ht="18.7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</row>
    <row r="4" spans="1:7" ht="14.25">
      <c r="A4" s="8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11">
        <v>2</v>
      </c>
      <c r="G4" s="8"/>
    </row>
    <row r="5" spans="1:7" ht="14.25">
      <c r="A5" s="8">
        <v>2</v>
      </c>
      <c r="B5" s="10" t="s">
        <v>13</v>
      </c>
      <c r="C5" s="10" t="s">
        <v>13</v>
      </c>
      <c r="D5" s="11" t="s">
        <v>14</v>
      </c>
      <c r="E5" s="12" t="s">
        <v>12</v>
      </c>
      <c r="F5" s="11">
        <v>2</v>
      </c>
      <c r="G5" s="8"/>
    </row>
    <row r="6" spans="1:7" s="1" customFormat="1" ht="14.25">
      <c r="A6" s="8">
        <v>3</v>
      </c>
      <c r="B6" s="13" t="s">
        <v>15</v>
      </c>
      <c r="C6" s="13" t="s">
        <v>16</v>
      </c>
      <c r="D6" s="12" t="s">
        <v>17</v>
      </c>
      <c r="E6" s="12" t="s">
        <v>12</v>
      </c>
      <c r="F6" s="12">
        <v>4</v>
      </c>
      <c r="G6" s="14" t="s">
        <v>18</v>
      </c>
    </row>
    <row r="7" spans="1:7" ht="14.25">
      <c r="A7" s="8">
        <v>4</v>
      </c>
      <c r="B7" s="10" t="s">
        <v>19</v>
      </c>
      <c r="C7" s="10" t="s">
        <v>19</v>
      </c>
      <c r="D7" s="11" t="s">
        <v>20</v>
      </c>
      <c r="E7" s="12" t="s">
        <v>21</v>
      </c>
      <c r="F7" s="11">
        <v>1</v>
      </c>
      <c r="G7" s="8" t="s">
        <v>22</v>
      </c>
    </row>
    <row r="8" spans="1:7" ht="14.25">
      <c r="A8" s="8">
        <v>5</v>
      </c>
      <c r="B8" s="15" t="s">
        <v>23</v>
      </c>
      <c r="C8" s="16" t="s">
        <v>24</v>
      </c>
      <c r="D8" s="11" t="s">
        <v>25</v>
      </c>
      <c r="E8" s="12" t="s">
        <v>26</v>
      </c>
      <c r="F8" s="11">
        <v>2</v>
      </c>
      <c r="G8" s="8"/>
    </row>
    <row r="9" spans="1:7" s="2" customFormat="1" ht="14.25">
      <c r="A9" s="8">
        <v>6</v>
      </c>
      <c r="B9" s="10" t="s">
        <v>27</v>
      </c>
      <c r="C9" s="10" t="s">
        <v>28</v>
      </c>
      <c r="D9" s="11" t="s">
        <v>29</v>
      </c>
      <c r="E9" s="12" t="s">
        <v>30</v>
      </c>
      <c r="F9" s="11">
        <v>1</v>
      </c>
      <c r="G9" s="8"/>
    </row>
    <row r="10" spans="1:7" s="3" customFormat="1" ht="14.25">
      <c r="A10" s="8">
        <v>7</v>
      </c>
      <c r="B10" s="13" t="s">
        <v>31</v>
      </c>
      <c r="C10" s="13" t="s">
        <v>32</v>
      </c>
      <c r="D10" s="12" t="s">
        <v>33</v>
      </c>
      <c r="E10" s="12" t="s">
        <v>30</v>
      </c>
      <c r="F10" s="12">
        <v>8</v>
      </c>
      <c r="G10" s="14"/>
    </row>
    <row r="11" spans="1:7" s="2" customFormat="1" ht="14.25">
      <c r="A11" s="8">
        <v>8</v>
      </c>
      <c r="B11" s="10" t="s">
        <v>34</v>
      </c>
      <c r="C11" s="10" t="s">
        <v>35</v>
      </c>
      <c r="D11" s="11" t="s">
        <v>36</v>
      </c>
      <c r="E11" s="12" t="s">
        <v>30</v>
      </c>
      <c r="F11" s="11">
        <v>1</v>
      </c>
      <c r="G11" s="8"/>
    </row>
    <row r="12" spans="1:7" s="2" customFormat="1" ht="14.25">
      <c r="A12" s="8">
        <v>9</v>
      </c>
      <c r="B12" s="10" t="s">
        <v>37</v>
      </c>
      <c r="C12" s="11" t="s">
        <v>38</v>
      </c>
      <c r="D12" s="11" t="s">
        <v>39</v>
      </c>
      <c r="E12" s="12" t="s">
        <v>30</v>
      </c>
      <c r="F12" s="11">
        <v>3</v>
      </c>
      <c r="G12" s="8"/>
    </row>
    <row r="13" spans="1:7" s="2" customFormat="1" ht="14.25">
      <c r="A13" s="8">
        <v>10</v>
      </c>
      <c r="B13" s="10" t="s">
        <v>40</v>
      </c>
      <c r="C13" s="11" t="s">
        <v>41</v>
      </c>
      <c r="D13" s="11" t="s">
        <v>42</v>
      </c>
      <c r="E13" s="12" t="s">
        <v>30</v>
      </c>
      <c r="F13" s="11">
        <v>14</v>
      </c>
      <c r="G13" s="8" t="s">
        <v>22</v>
      </c>
    </row>
    <row r="14" spans="1:7" ht="14.25">
      <c r="A14" s="8">
        <v>11</v>
      </c>
      <c r="B14" s="10" t="s">
        <v>43</v>
      </c>
      <c r="C14" s="16" t="s">
        <v>44</v>
      </c>
      <c r="D14" s="11" t="s">
        <v>45</v>
      </c>
      <c r="E14" s="12" t="s">
        <v>46</v>
      </c>
      <c r="F14" s="11">
        <v>6</v>
      </c>
      <c r="G14" s="8"/>
    </row>
    <row r="15" spans="1:7" ht="14.25">
      <c r="A15" s="8">
        <v>12</v>
      </c>
      <c r="B15" s="10" t="s">
        <v>47</v>
      </c>
      <c r="C15" s="16" t="s">
        <v>48</v>
      </c>
      <c r="D15" s="11" t="s">
        <v>49</v>
      </c>
      <c r="E15" s="12" t="s">
        <v>46</v>
      </c>
      <c r="F15" s="11">
        <v>2</v>
      </c>
      <c r="G15" s="8" t="s">
        <v>50</v>
      </c>
    </row>
    <row r="16" spans="1:7" ht="14.25">
      <c r="A16" s="8">
        <v>13</v>
      </c>
      <c r="B16" s="10" t="s">
        <v>51</v>
      </c>
      <c r="C16" s="16" t="s">
        <v>52</v>
      </c>
      <c r="D16" s="11" t="s">
        <v>53</v>
      </c>
      <c r="E16" s="12" t="s">
        <v>54</v>
      </c>
      <c r="F16" s="11">
        <v>2</v>
      </c>
      <c r="G16" s="8"/>
    </row>
    <row r="17" spans="1:7" ht="14.25">
      <c r="A17" s="8">
        <v>14</v>
      </c>
      <c r="B17" s="10" t="s">
        <v>55</v>
      </c>
      <c r="C17" s="16" t="s">
        <v>56</v>
      </c>
      <c r="D17" s="11" t="s">
        <v>53</v>
      </c>
      <c r="E17" s="12" t="s">
        <v>54</v>
      </c>
      <c r="F17" s="11">
        <v>2</v>
      </c>
      <c r="G17" s="8"/>
    </row>
    <row r="18" spans="1:7" ht="14.25">
      <c r="A18" s="8">
        <v>15</v>
      </c>
      <c r="B18" s="10" t="s">
        <v>57</v>
      </c>
      <c r="C18" s="11" t="s">
        <v>58</v>
      </c>
      <c r="D18" s="11" t="s">
        <v>59</v>
      </c>
      <c r="E18" s="12" t="s">
        <v>60</v>
      </c>
      <c r="F18" s="11">
        <v>1</v>
      </c>
      <c r="G18" s="8"/>
    </row>
    <row r="19" spans="1:7" ht="14.25">
      <c r="A19" s="8">
        <v>16</v>
      </c>
      <c r="B19" s="10" t="s">
        <v>61</v>
      </c>
      <c r="C19" s="11" t="s">
        <v>62</v>
      </c>
      <c r="D19" s="11" t="s">
        <v>59</v>
      </c>
      <c r="E19" s="12" t="s">
        <v>60</v>
      </c>
      <c r="F19" s="11">
        <v>1</v>
      </c>
      <c r="G19" s="8" t="s">
        <v>63</v>
      </c>
    </row>
    <row r="20" spans="1:7" ht="14.25">
      <c r="A20" s="8">
        <v>17</v>
      </c>
      <c r="B20" s="10" t="s">
        <v>64</v>
      </c>
      <c r="C20" s="11" t="s">
        <v>65</v>
      </c>
      <c r="D20" s="11" t="s">
        <v>66</v>
      </c>
      <c r="E20" s="12" t="s">
        <v>67</v>
      </c>
      <c r="F20" s="11">
        <v>2</v>
      </c>
      <c r="G20" s="8" t="s">
        <v>68</v>
      </c>
    </row>
    <row r="21" spans="1:7" ht="14.25">
      <c r="A21" s="8">
        <v>18</v>
      </c>
      <c r="B21" s="10" t="s">
        <v>69</v>
      </c>
      <c r="C21" s="11" t="s">
        <v>70</v>
      </c>
      <c r="D21" s="11" t="s">
        <v>71</v>
      </c>
      <c r="E21" s="12" t="s">
        <v>67</v>
      </c>
      <c r="F21" s="11">
        <v>1</v>
      </c>
      <c r="G21" s="8" t="s">
        <v>68</v>
      </c>
    </row>
    <row r="22" spans="1:7" ht="14.25">
      <c r="A22" s="8">
        <v>19</v>
      </c>
      <c r="B22" s="10" t="s">
        <v>72</v>
      </c>
      <c r="C22" s="11" t="s">
        <v>73</v>
      </c>
      <c r="D22" s="11" t="s">
        <v>74</v>
      </c>
      <c r="E22" s="12" t="s">
        <v>67</v>
      </c>
      <c r="F22" s="11">
        <v>1</v>
      </c>
      <c r="G22" s="8" t="s">
        <v>75</v>
      </c>
    </row>
    <row r="23" spans="1:7" ht="14.25">
      <c r="A23" s="8">
        <v>20</v>
      </c>
      <c r="B23" s="13" t="s">
        <v>76</v>
      </c>
      <c r="C23" s="12" t="s">
        <v>77</v>
      </c>
      <c r="D23" s="12" t="s">
        <v>78</v>
      </c>
      <c r="E23" s="12" t="s">
        <v>67</v>
      </c>
      <c r="F23" s="12">
        <v>1</v>
      </c>
      <c r="G23" s="8"/>
    </row>
    <row r="24" spans="1:7" ht="14.25">
      <c r="A24" s="8">
        <v>21</v>
      </c>
      <c r="B24" s="10" t="s">
        <v>79</v>
      </c>
      <c r="C24" s="11" t="s">
        <v>80</v>
      </c>
      <c r="D24" s="11" t="s">
        <v>81</v>
      </c>
      <c r="E24" s="12" t="s">
        <v>82</v>
      </c>
      <c r="F24" s="11">
        <v>6</v>
      </c>
      <c r="G24" s="8"/>
    </row>
    <row r="25" spans="1:7" ht="14.25">
      <c r="A25" s="8">
        <v>22</v>
      </c>
      <c r="B25" s="10" t="s">
        <v>83</v>
      </c>
      <c r="C25" s="11" t="s">
        <v>84</v>
      </c>
      <c r="D25" s="11" t="s">
        <v>81</v>
      </c>
      <c r="E25" s="12" t="s">
        <v>82</v>
      </c>
      <c r="F25" s="11">
        <v>3</v>
      </c>
      <c r="G25" s="8" t="s">
        <v>85</v>
      </c>
    </row>
    <row r="26" spans="1:7" ht="14.25">
      <c r="A26" s="8">
        <v>23</v>
      </c>
      <c r="B26" s="10" t="s">
        <v>86</v>
      </c>
      <c r="C26" s="11" t="s">
        <v>87</v>
      </c>
      <c r="D26" s="11" t="s">
        <v>81</v>
      </c>
      <c r="E26" s="12" t="s">
        <v>82</v>
      </c>
      <c r="F26" s="11">
        <v>3</v>
      </c>
      <c r="G26" s="8" t="s">
        <v>85</v>
      </c>
    </row>
    <row r="27" spans="1:7" ht="14.25">
      <c r="A27" s="8">
        <v>24</v>
      </c>
      <c r="B27" s="10" t="s">
        <v>88</v>
      </c>
      <c r="C27" s="11" t="s">
        <v>89</v>
      </c>
      <c r="D27" s="11" t="s">
        <v>81</v>
      </c>
      <c r="E27" s="12" t="s">
        <v>82</v>
      </c>
      <c r="F27" s="11">
        <v>4</v>
      </c>
      <c r="G27" s="8" t="s">
        <v>85</v>
      </c>
    </row>
    <row r="28" spans="1:7" ht="14.25">
      <c r="A28" s="8">
        <v>25</v>
      </c>
      <c r="B28" s="10" t="s">
        <v>90</v>
      </c>
      <c r="C28" s="16" t="s">
        <v>91</v>
      </c>
      <c r="D28" s="11" t="s">
        <v>81</v>
      </c>
      <c r="E28" s="12" t="s">
        <v>82</v>
      </c>
      <c r="F28" s="11">
        <v>6</v>
      </c>
      <c r="G28" s="8"/>
    </row>
    <row r="29" spans="1:7" ht="14.25">
      <c r="A29" s="8">
        <v>26</v>
      </c>
      <c r="B29" s="10" t="s">
        <v>92</v>
      </c>
      <c r="C29" s="11" t="s">
        <v>93</v>
      </c>
      <c r="D29" s="11" t="s">
        <v>81</v>
      </c>
      <c r="E29" s="12" t="s">
        <v>82</v>
      </c>
      <c r="F29" s="11">
        <v>3</v>
      </c>
      <c r="G29" s="8" t="s">
        <v>94</v>
      </c>
    </row>
    <row r="30" spans="1:7" ht="14.25">
      <c r="A30" s="8">
        <v>27</v>
      </c>
      <c r="B30" s="10" t="s">
        <v>95</v>
      </c>
      <c r="C30" s="11" t="s">
        <v>96</v>
      </c>
      <c r="D30" s="11" t="s">
        <v>81</v>
      </c>
      <c r="E30" s="12" t="s">
        <v>82</v>
      </c>
      <c r="F30" s="11">
        <v>8</v>
      </c>
      <c r="G30" s="8" t="s">
        <v>94</v>
      </c>
    </row>
    <row r="31" spans="1:7" ht="14.25">
      <c r="A31" s="8">
        <v>28</v>
      </c>
      <c r="B31" s="10" t="s">
        <v>97</v>
      </c>
      <c r="C31" s="11" t="s">
        <v>98</v>
      </c>
      <c r="D31" s="11" t="s">
        <v>99</v>
      </c>
      <c r="E31" s="12" t="s">
        <v>100</v>
      </c>
      <c r="F31" s="11">
        <v>5</v>
      </c>
      <c r="G31" s="8" t="s">
        <v>101</v>
      </c>
    </row>
    <row r="32" spans="1:7" ht="14.25">
      <c r="A32" s="8">
        <v>29</v>
      </c>
      <c r="B32" s="10" t="s">
        <v>102</v>
      </c>
      <c r="C32" s="11" t="s">
        <v>103</v>
      </c>
      <c r="D32" s="11" t="s">
        <v>104</v>
      </c>
      <c r="E32" s="12" t="s">
        <v>105</v>
      </c>
      <c r="F32" s="11">
        <v>2</v>
      </c>
      <c r="G32" s="8"/>
    </row>
    <row r="33" spans="1:7" ht="14.25">
      <c r="A33" s="8">
        <v>30</v>
      </c>
      <c r="B33" s="10" t="s">
        <v>106</v>
      </c>
      <c r="C33" s="11" t="s">
        <v>107</v>
      </c>
      <c r="D33" s="11" t="s">
        <v>108</v>
      </c>
      <c r="E33" s="12" t="s">
        <v>109</v>
      </c>
      <c r="F33" s="11">
        <v>3</v>
      </c>
      <c r="G33" s="8"/>
    </row>
    <row r="34" spans="1:7" ht="14.25">
      <c r="A34" s="8">
        <v>31</v>
      </c>
      <c r="B34" s="10" t="s">
        <v>106</v>
      </c>
      <c r="C34" s="11" t="s">
        <v>110</v>
      </c>
      <c r="D34" s="11" t="s">
        <v>108</v>
      </c>
      <c r="E34" s="12" t="s">
        <v>109</v>
      </c>
      <c r="F34" s="11">
        <v>12</v>
      </c>
      <c r="G34" s="8"/>
    </row>
    <row r="35" spans="1:7" s="1" customFormat="1" ht="14.25">
      <c r="A35" s="14">
        <v>32</v>
      </c>
      <c r="B35" s="13" t="s">
        <v>111</v>
      </c>
      <c r="C35" s="12" t="s">
        <v>112</v>
      </c>
      <c r="D35" s="12" t="s">
        <v>113</v>
      </c>
      <c r="E35" s="12" t="s">
        <v>114</v>
      </c>
      <c r="F35" s="12">
        <v>1</v>
      </c>
      <c r="G35" s="14" t="s">
        <v>115</v>
      </c>
    </row>
    <row r="36" spans="1:7" ht="22.5" customHeight="1">
      <c r="A36" s="11" t="s">
        <v>116</v>
      </c>
      <c r="B36" s="10"/>
      <c r="C36" s="16"/>
      <c r="D36" s="11"/>
      <c r="E36" s="11"/>
      <c r="F36" s="11">
        <f>SUM(F4:F35)</f>
        <v>113</v>
      </c>
      <c r="G36" s="17"/>
    </row>
    <row r="37" spans="1:7" ht="25.5">
      <c r="A37" s="7" t="s">
        <v>117</v>
      </c>
      <c r="B37" s="7"/>
      <c r="C37" s="7"/>
      <c r="D37" s="7"/>
      <c r="E37" s="7"/>
      <c r="F37" s="7"/>
      <c r="G37" s="7"/>
    </row>
    <row r="38" spans="1:7" ht="18.75">
      <c r="A38" s="18" t="s">
        <v>2</v>
      </c>
      <c r="B38" s="18" t="s">
        <v>3</v>
      </c>
      <c r="C38" s="19" t="s">
        <v>4</v>
      </c>
      <c r="D38" s="9" t="s">
        <v>5</v>
      </c>
      <c r="E38" s="9" t="s">
        <v>6</v>
      </c>
      <c r="F38" s="18" t="s">
        <v>7</v>
      </c>
      <c r="G38" s="18" t="s">
        <v>8</v>
      </c>
    </row>
    <row r="39" spans="1:7" s="2" customFormat="1" ht="14.25">
      <c r="A39" s="11">
        <v>1</v>
      </c>
      <c r="B39" s="20" t="s">
        <v>118</v>
      </c>
      <c r="C39" s="20" t="s">
        <v>118</v>
      </c>
      <c r="D39" s="20" t="s">
        <v>119</v>
      </c>
      <c r="E39" s="20" t="s">
        <v>120</v>
      </c>
      <c r="F39" s="21">
        <v>7</v>
      </c>
      <c r="G39" s="11"/>
    </row>
    <row r="40" spans="1:7" s="2" customFormat="1" ht="15" customHeight="1">
      <c r="A40" s="11">
        <v>2</v>
      </c>
      <c r="B40" s="20" t="s">
        <v>121</v>
      </c>
      <c r="C40" s="22" t="s">
        <v>122</v>
      </c>
      <c r="D40" s="20" t="s">
        <v>119</v>
      </c>
      <c r="E40" s="20" t="s">
        <v>120</v>
      </c>
      <c r="F40" s="21">
        <v>1</v>
      </c>
      <c r="G40" s="11"/>
    </row>
    <row r="41" spans="1:7" ht="14.25">
      <c r="A41" s="11">
        <v>3</v>
      </c>
      <c r="B41" s="23" t="s">
        <v>123</v>
      </c>
      <c r="C41" s="23" t="s">
        <v>124</v>
      </c>
      <c r="D41" s="22" t="s">
        <v>125</v>
      </c>
      <c r="E41" s="22" t="s">
        <v>126</v>
      </c>
      <c r="F41" s="11">
        <v>6</v>
      </c>
      <c r="G41" s="11" t="s">
        <v>127</v>
      </c>
    </row>
    <row r="42" spans="1:8" ht="14.25">
      <c r="A42" s="11">
        <v>4</v>
      </c>
      <c r="B42" s="23" t="s">
        <v>123</v>
      </c>
      <c r="C42" s="23" t="s">
        <v>124</v>
      </c>
      <c r="D42" s="23" t="s">
        <v>125</v>
      </c>
      <c r="E42" s="22" t="s">
        <v>126</v>
      </c>
      <c r="F42" s="11">
        <v>2</v>
      </c>
      <c r="G42" s="23" t="s">
        <v>128</v>
      </c>
      <c r="H42" s="24"/>
    </row>
    <row r="43" spans="1:7" ht="14.25">
      <c r="A43" s="11">
        <v>5</v>
      </c>
      <c r="B43" s="22" t="s">
        <v>129</v>
      </c>
      <c r="C43" s="22" t="s">
        <v>130</v>
      </c>
      <c r="D43" s="22" t="s">
        <v>131</v>
      </c>
      <c r="E43" s="22" t="s">
        <v>126</v>
      </c>
      <c r="F43" s="11">
        <v>5</v>
      </c>
      <c r="G43" s="11"/>
    </row>
    <row r="44" spans="1:7" ht="14.25">
      <c r="A44" s="11">
        <v>6</v>
      </c>
      <c r="B44" s="22" t="s">
        <v>132</v>
      </c>
      <c r="C44" s="22" t="s">
        <v>130</v>
      </c>
      <c r="D44" s="22" t="s">
        <v>133</v>
      </c>
      <c r="E44" s="22" t="s">
        <v>126</v>
      </c>
      <c r="F44" s="11">
        <v>3</v>
      </c>
      <c r="G44" s="11"/>
    </row>
    <row r="45" spans="1:7" ht="14.25">
      <c r="A45" s="11">
        <v>7</v>
      </c>
      <c r="B45" s="22" t="s">
        <v>134</v>
      </c>
      <c r="C45" s="22" t="s">
        <v>130</v>
      </c>
      <c r="D45" s="22" t="s">
        <v>135</v>
      </c>
      <c r="E45" s="22" t="s">
        <v>126</v>
      </c>
      <c r="F45" s="11">
        <v>4</v>
      </c>
      <c r="G45" s="11"/>
    </row>
    <row r="46" spans="1:7" ht="14.25">
      <c r="A46" s="11">
        <v>8</v>
      </c>
      <c r="B46" s="22" t="s">
        <v>136</v>
      </c>
      <c r="C46" s="22" t="s">
        <v>137</v>
      </c>
      <c r="D46" s="22" t="s">
        <v>138</v>
      </c>
      <c r="E46" s="22" t="s">
        <v>126</v>
      </c>
      <c r="F46" s="11">
        <v>1</v>
      </c>
      <c r="G46" s="11"/>
    </row>
    <row r="47" spans="1:7" ht="14.25">
      <c r="A47" s="11">
        <v>9</v>
      </c>
      <c r="B47" s="22" t="s">
        <v>139</v>
      </c>
      <c r="C47" s="22" t="s">
        <v>130</v>
      </c>
      <c r="D47" s="22" t="s">
        <v>140</v>
      </c>
      <c r="E47" s="22" t="s">
        <v>126</v>
      </c>
      <c r="F47" s="11">
        <v>2</v>
      </c>
      <c r="G47" s="11"/>
    </row>
    <row r="48" spans="1:7" ht="14.25">
      <c r="A48" s="11">
        <v>10</v>
      </c>
      <c r="B48" s="22" t="s">
        <v>141</v>
      </c>
      <c r="C48" s="22" t="s">
        <v>130</v>
      </c>
      <c r="D48" s="22" t="s">
        <v>142</v>
      </c>
      <c r="E48" s="22" t="s">
        <v>126</v>
      </c>
      <c r="F48" s="11">
        <v>3</v>
      </c>
      <c r="G48" s="11"/>
    </row>
    <row r="49" spans="1:7" ht="14.25">
      <c r="A49" s="11">
        <v>11</v>
      </c>
      <c r="B49" s="22" t="s">
        <v>143</v>
      </c>
      <c r="C49" s="22" t="s">
        <v>144</v>
      </c>
      <c r="D49" s="22" t="s">
        <v>138</v>
      </c>
      <c r="E49" s="22" t="s">
        <v>126</v>
      </c>
      <c r="F49" s="11">
        <v>1</v>
      </c>
      <c r="G49" s="11"/>
    </row>
    <row r="50" spans="1:7" ht="14.25">
      <c r="A50" s="11">
        <v>12</v>
      </c>
      <c r="B50" s="22" t="s">
        <v>145</v>
      </c>
      <c r="C50" s="22" t="s">
        <v>146</v>
      </c>
      <c r="D50" s="22" t="s">
        <v>147</v>
      </c>
      <c r="E50" s="22" t="s">
        <v>126</v>
      </c>
      <c r="F50" s="11">
        <v>1</v>
      </c>
      <c r="G50" s="11"/>
    </row>
    <row r="51" spans="1:7" ht="14.25">
      <c r="A51" s="22">
        <v>13</v>
      </c>
      <c r="B51" s="22" t="s">
        <v>148</v>
      </c>
      <c r="C51" s="22" t="s">
        <v>149</v>
      </c>
      <c r="D51" s="22" t="s">
        <v>150</v>
      </c>
      <c r="E51" s="22" t="s">
        <v>126</v>
      </c>
      <c r="F51" s="22">
        <v>2</v>
      </c>
      <c r="G51" s="22" t="s">
        <v>151</v>
      </c>
    </row>
    <row r="52" spans="1:7" ht="14.25">
      <c r="A52" s="11" t="s">
        <v>116</v>
      </c>
      <c r="B52" s="22"/>
      <c r="C52" s="22"/>
      <c r="D52" s="22"/>
      <c r="E52" s="22"/>
      <c r="F52" s="11">
        <f>SUM(F39:F50)</f>
        <v>36</v>
      </c>
      <c r="G52" s="11"/>
    </row>
    <row r="53" spans="1:7" ht="25.5">
      <c r="A53" s="7" t="s">
        <v>152</v>
      </c>
      <c r="B53" s="7"/>
      <c r="C53" s="7"/>
      <c r="D53" s="7"/>
      <c r="E53" s="7"/>
      <c r="F53" s="7"/>
      <c r="G53" s="7"/>
    </row>
    <row r="54" spans="1:7" ht="18.75">
      <c r="A54" s="8" t="s">
        <v>2</v>
      </c>
      <c r="B54" s="8" t="s">
        <v>3</v>
      </c>
      <c r="C54" s="9" t="s">
        <v>4</v>
      </c>
      <c r="D54" s="9" t="s">
        <v>5</v>
      </c>
      <c r="E54" s="9" t="s">
        <v>6</v>
      </c>
      <c r="F54" s="8" t="s">
        <v>7</v>
      </c>
      <c r="G54" s="8" t="s">
        <v>8</v>
      </c>
    </row>
    <row r="55" spans="1:7" ht="14.25">
      <c r="A55" s="11">
        <v>1</v>
      </c>
      <c r="B55" s="10" t="s">
        <v>118</v>
      </c>
      <c r="C55" s="11" t="s">
        <v>118</v>
      </c>
      <c r="D55" s="11" t="s">
        <v>153</v>
      </c>
      <c r="E55" s="11" t="s">
        <v>154</v>
      </c>
      <c r="F55" s="11">
        <v>9</v>
      </c>
      <c r="G55" s="11" t="s">
        <v>155</v>
      </c>
    </row>
    <row r="56" spans="1:7" ht="14.25">
      <c r="A56" s="11">
        <v>2</v>
      </c>
      <c r="B56" s="10" t="s">
        <v>156</v>
      </c>
      <c r="C56" s="11" t="s">
        <v>157</v>
      </c>
      <c r="D56" s="11" t="s">
        <v>158</v>
      </c>
      <c r="E56" s="11" t="s">
        <v>154</v>
      </c>
      <c r="F56" s="11">
        <v>2</v>
      </c>
      <c r="G56" s="11"/>
    </row>
    <row r="57" spans="1:7" ht="14.25">
      <c r="A57" s="11">
        <v>3</v>
      </c>
      <c r="B57" s="10" t="s">
        <v>159</v>
      </c>
      <c r="C57" s="11" t="s">
        <v>157</v>
      </c>
      <c r="D57" s="11" t="s">
        <v>158</v>
      </c>
      <c r="E57" s="11" t="s">
        <v>154</v>
      </c>
      <c r="F57" s="11">
        <v>3</v>
      </c>
      <c r="G57" s="11"/>
    </row>
    <row r="58" spans="1:7" ht="16.5">
      <c r="A58" s="11">
        <v>4</v>
      </c>
      <c r="B58" s="11" t="s">
        <v>160</v>
      </c>
      <c r="C58" s="11" t="s">
        <v>161</v>
      </c>
      <c r="D58" s="11" t="s">
        <v>158</v>
      </c>
      <c r="E58" s="11" t="s">
        <v>154</v>
      </c>
      <c r="F58" s="11">
        <v>2</v>
      </c>
      <c r="G58" s="11"/>
    </row>
    <row r="59" spans="1:7" ht="14.25">
      <c r="A59" s="11">
        <v>5</v>
      </c>
      <c r="B59" s="16" t="s">
        <v>162</v>
      </c>
      <c r="C59" s="11" t="s">
        <v>161</v>
      </c>
      <c r="D59" s="11" t="s">
        <v>158</v>
      </c>
      <c r="E59" s="11" t="s">
        <v>154</v>
      </c>
      <c r="F59" s="11">
        <v>2</v>
      </c>
      <c r="G59" s="11"/>
    </row>
    <row r="60" spans="1:7" ht="14.25">
      <c r="A60" s="11">
        <v>6</v>
      </c>
      <c r="B60" s="16" t="s">
        <v>163</v>
      </c>
      <c r="C60" s="11" t="s">
        <v>161</v>
      </c>
      <c r="D60" s="11" t="s">
        <v>158</v>
      </c>
      <c r="E60" s="11" t="s">
        <v>154</v>
      </c>
      <c r="F60" s="11">
        <v>2</v>
      </c>
      <c r="G60" s="11"/>
    </row>
    <row r="61" spans="1:7" ht="14.25">
      <c r="A61" s="11">
        <v>7</v>
      </c>
      <c r="B61" s="16" t="s">
        <v>164</v>
      </c>
      <c r="C61" s="11" t="s">
        <v>165</v>
      </c>
      <c r="D61" s="11" t="s">
        <v>166</v>
      </c>
      <c r="E61" s="11" t="s">
        <v>154</v>
      </c>
      <c r="F61" s="11">
        <v>1</v>
      </c>
      <c r="G61" s="11"/>
    </row>
    <row r="62" spans="1:7" ht="14.25">
      <c r="A62" s="11">
        <v>8</v>
      </c>
      <c r="B62" s="16" t="s">
        <v>167</v>
      </c>
      <c r="C62" s="11" t="s">
        <v>168</v>
      </c>
      <c r="D62" s="11" t="s">
        <v>169</v>
      </c>
      <c r="E62" s="11" t="s">
        <v>154</v>
      </c>
      <c r="F62" s="11">
        <v>7</v>
      </c>
      <c r="G62" s="11" t="s">
        <v>170</v>
      </c>
    </row>
    <row r="63" spans="1:7" ht="14.25">
      <c r="A63" s="11" t="s">
        <v>116</v>
      </c>
      <c r="B63" s="11"/>
      <c r="C63" s="11"/>
      <c r="D63" s="11"/>
      <c r="E63" s="11"/>
      <c r="F63" s="11">
        <f>SUM(F55:F62)</f>
        <v>28</v>
      </c>
      <c r="G63" s="11"/>
    </row>
    <row r="64" spans="1:7" ht="25.5">
      <c r="A64" s="7" t="s">
        <v>171</v>
      </c>
      <c r="B64" s="7"/>
      <c r="C64" s="7"/>
      <c r="D64" s="7"/>
      <c r="E64" s="7"/>
      <c r="F64" s="7"/>
      <c r="G64" s="7"/>
    </row>
    <row r="65" spans="1:7" ht="18.75">
      <c r="A65" s="8" t="s">
        <v>2</v>
      </c>
      <c r="B65" s="8" t="s">
        <v>3</v>
      </c>
      <c r="C65" s="9" t="s">
        <v>4</v>
      </c>
      <c r="D65" s="9" t="s">
        <v>5</v>
      </c>
      <c r="E65" s="9" t="s">
        <v>6</v>
      </c>
      <c r="F65" s="8" t="s">
        <v>7</v>
      </c>
      <c r="G65" s="8" t="s">
        <v>8</v>
      </c>
    </row>
    <row r="66" spans="1:8" ht="14.25">
      <c r="A66" s="8">
        <v>1</v>
      </c>
      <c r="B66" s="10" t="s">
        <v>118</v>
      </c>
      <c r="C66" s="10" t="s">
        <v>118</v>
      </c>
      <c r="D66" s="10" t="s">
        <v>172</v>
      </c>
      <c r="E66" s="12" t="s">
        <v>173</v>
      </c>
      <c r="F66" s="10">
        <v>4</v>
      </c>
      <c r="G66" s="8"/>
      <c r="H66" s="25"/>
    </row>
    <row r="67" spans="1:7" s="1" customFormat="1" ht="14.25">
      <c r="A67" s="14">
        <v>2</v>
      </c>
      <c r="B67" s="13" t="s">
        <v>174</v>
      </c>
      <c r="C67" s="13" t="s">
        <v>175</v>
      </c>
      <c r="D67" s="13" t="s">
        <v>172</v>
      </c>
      <c r="E67" s="12" t="s">
        <v>173</v>
      </c>
      <c r="F67" s="12">
        <v>2</v>
      </c>
      <c r="G67" s="12"/>
    </row>
    <row r="68" spans="1:8" ht="14.25">
      <c r="A68" s="8">
        <v>3</v>
      </c>
      <c r="B68" s="26" t="s">
        <v>164</v>
      </c>
      <c r="C68" s="11" t="s">
        <v>176</v>
      </c>
      <c r="D68" s="27" t="s">
        <v>177</v>
      </c>
      <c r="E68" s="12" t="s">
        <v>173</v>
      </c>
      <c r="F68" s="27">
        <v>2</v>
      </c>
      <c r="G68" s="27"/>
      <c r="H68" s="28"/>
    </row>
    <row r="69" spans="1:7" ht="14.25">
      <c r="A69" s="14">
        <v>4</v>
      </c>
      <c r="B69" s="26" t="s">
        <v>178</v>
      </c>
      <c r="C69" s="27" t="s">
        <v>179</v>
      </c>
      <c r="D69" s="27" t="s">
        <v>180</v>
      </c>
      <c r="E69" s="12" t="s">
        <v>173</v>
      </c>
      <c r="F69" s="27">
        <v>10</v>
      </c>
      <c r="G69" s="27" t="s">
        <v>181</v>
      </c>
    </row>
    <row r="70" spans="1:7" ht="14.25">
      <c r="A70" s="10" t="s">
        <v>116</v>
      </c>
      <c r="B70" s="10"/>
      <c r="C70" s="11"/>
      <c r="D70" s="11"/>
      <c r="E70" s="10"/>
      <c r="F70" s="11">
        <f>SUM(F66:F69)</f>
        <v>18</v>
      </c>
      <c r="G70" s="11"/>
    </row>
    <row r="71" spans="1:7" ht="25.5">
      <c r="A71" s="7" t="s">
        <v>182</v>
      </c>
      <c r="B71" s="7"/>
      <c r="C71" s="7"/>
      <c r="D71" s="7"/>
      <c r="E71" s="7"/>
      <c r="F71" s="7"/>
      <c r="G71" s="7"/>
    </row>
    <row r="72" spans="1:7" ht="18.75">
      <c r="A72" s="8" t="s">
        <v>2</v>
      </c>
      <c r="B72" s="8" t="s">
        <v>3</v>
      </c>
      <c r="C72" s="9" t="s">
        <v>4</v>
      </c>
      <c r="D72" s="9" t="s">
        <v>5</v>
      </c>
      <c r="E72" s="9" t="s">
        <v>6</v>
      </c>
      <c r="F72" s="8" t="s">
        <v>7</v>
      </c>
      <c r="G72" s="8" t="s">
        <v>8</v>
      </c>
    </row>
    <row r="73" spans="1:7" ht="14.25">
      <c r="A73" s="8">
        <v>1</v>
      </c>
      <c r="B73" s="10" t="s">
        <v>118</v>
      </c>
      <c r="C73" s="10" t="s">
        <v>118</v>
      </c>
      <c r="D73" s="11" t="s">
        <v>183</v>
      </c>
      <c r="E73" s="11" t="s">
        <v>184</v>
      </c>
      <c r="F73" s="8">
        <v>7</v>
      </c>
      <c r="G73" s="8"/>
    </row>
    <row r="74" spans="1:7" ht="14.25">
      <c r="A74" s="8">
        <v>2</v>
      </c>
      <c r="B74" s="10" t="s">
        <v>185</v>
      </c>
      <c r="C74" s="10" t="s">
        <v>185</v>
      </c>
      <c r="D74" s="11" t="s">
        <v>186</v>
      </c>
      <c r="E74" s="11" t="s">
        <v>184</v>
      </c>
      <c r="F74" s="11">
        <v>6</v>
      </c>
      <c r="G74" s="11"/>
    </row>
    <row r="75" spans="1:8" ht="14.25">
      <c r="A75" s="8">
        <v>3</v>
      </c>
      <c r="B75" s="10" t="s">
        <v>187</v>
      </c>
      <c r="C75" s="11" t="s">
        <v>188</v>
      </c>
      <c r="D75" s="11" t="s">
        <v>186</v>
      </c>
      <c r="E75" s="11" t="s">
        <v>184</v>
      </c>
      <c r="F75" s="11">
        <v>3</v>
      </c>
      <c r="G75" s="11"/>
      <c r="H75" s="24"/>
    </row>
    <row r="76" spans="1:8" ht="14.25">
      <c r="A76" s="8">
        <v>4</v>
      </c>
      <c r="B76" s="11" t="s">
        <v>189</v>
      </c>
      <c r="C76" s="11" t="s">
        <v>190</v>
      </c>
      <c r="D76" s="11" t="s">
        <v>191</v>
      </c>
      <c r="E76" s="11" t="s">
        <v>184</v>
      </c>
      <c r="F76" s="11">
        <v>1</v>
      </c>
      <c r="G76" s="11"/>
      <c r="H76" s="24"/>
    </row>
    <row r="77" spans="1:8" ht="14.25">
      <c r="A77" s="8">
        <v>5</v>
      </c>
      <c r="B77" s="27" t="s">
        <v>192</v>
      </c>
      <c r="C77" s="27" t="s">
        <v>193</v>
      </c>
      <c r="D77" s="27" t="s">
        <v>194</v>
      </c>
      <c r="E77" s="11" t="s">
        <v>184</v>
      </c>
      <c r="F77" s="27">
        <v>2</v>
      </c>
      <c r="G77" s="27" t="s">
        <v>195</v>
      </c>
      <c r="H77" s="24"/>
    </row>
    <row r="78" spans="1:8" ht="14.25">
      <c r="A78" s="8" t="s">
        <v>116</v>
      </c>
      <c r="B78" s="10"/>
      <c r="C78" s="11"/>
      <c r="D78" s="11"/>
      <c r="E78" s="11"/>
      <c r="F78" s="11">
        <f>SUM(F73:F77)</f>
        <v>19</v>
      </c>
      <c r="G78" s="11"/>
      <c r="H78" s="24"/>
    </row>
    <row r="79" spans="1:7" ht="25.5">
      <c r="A79" s="7" t="s">
        <v>196</v>
      </c>
      <c r="B79" s="7"/>
      <c r="C79" s="7"/>
      <c r="D79" s="7"/>
      <c r="E79" s="7"/>
      <c r="F79" s="7"/>
      <c r="G79" s="7"/>
    </row>
    <row r="80" spans="1:7" ht="18.75">
      <c r="A80" s="8" t="s">
        <v>2</v>
      </c>
      <c r="B80" s="8" t="s">
        <v>3</v>
      </c>
      <c r="C80" s="9" t="s">
        <v>4</v>
      </c>
      <c r="D80" s="9" t="s">
        <v>5</v>
      </c>
      <c r="E80" s="9" t="s">
        <v>6</v>
      </c>
      <c r="F80" s="8" t="s">
        <v>7</v>
      </c>
      <c r="G80" s="8" t="s">
        <v>8</v>
      </c>
    </row>
    <row r="81" spans="1:7" ht="14.25">
      <c r="A81" s="11">
        <v>1</v>
      </c>
      <c r="B81" s="10" t="s">
        <v>118</v>
      </c>
      <c r="C81" s="10" t="s">
        <v>118</v>
      </c>
      <c r="D81" s="11" t="s">
        <v>183</v>
      </c>
      <c r="E81" s="11" t="s">
        <v>197</v>
      </c>
      <c r="F81" s="11">
        <v>8</v>
      </c>
      <c r="G81" s="11"/>
    </row>
    <row r="82" spans="1:7" ht="14.25">
      <c r="A82" s="11">
        <v>2</v>
      </c>
      <c r="B82" s="11" t="s">
        <v>198</v>
      </c>
      <c r="C82" s="11" t="s">
        <v>199</v>
      </c>
      <c r="D82" s="11" t="s">
        <v>200</v>
      </c>
      <c r="E82" s="11" t="s">
        <v>197</v>
      </c>
      <c r="F82" s="11">
        <v>4</v>
      </c>
      <c r="G82" s="11"/>
    </row>
    <row r="83" spans="1:7" ht="14.25">
      <c r="A83" s="11">
        <v>3</v>
      </c>
      <c r="B83" s="10" t="s">
        <v>185</v>
      </c>
      <c r="C83" s="11" t="s">
        <v>201</v>
      </c>
      <c r="D83" s="11" t="s">
        <v>200</v>
      </c>
      <c r="E83" s="11" t="s">
        <v>197</v>
      </c>
      <c r="F83" s="11">
        <v>4</v>
      </c>
      <c r="G83" s="11"/>
    </row>
    <row r="84" spans="1:7" ht="14.25">
      <c r="A84" s="11">
        <v>4</v>
      </c>
      <c r="B84" s="10" t="s">
        <v>164</v>
      </c>
      <c r="C84" s="11" t="s">
        <v>176</v>
      </c>
      <c r="D84" s="11" t="s">
        <v>202</v>
      </c>
      <c r="E84" s="11" t="s">
        <v>197</v>
      </c>
      <c r="F84" s="11">
        <v>1</v>
      </c>
      <c r="G84" s="11"/>
    </row>
    <row r="85" spans="1:7" ht="14.25">
      <c r="A85" s="11">
        <v>5</v>
      </c>
      <c r="B85" s="10" t="s">
        <v>203</v>
      </c>
      <c r="C85" s="11" t="s">
        <v>204</v>
      </c>
      <c r="D85" s="11" t="s">
        <v>205</v>
      </c>
      <c r="E85" s="11" t="s">
        <v>197</v>
      </c>
      <c r="F85" s="11">
        <v>1</v>
      </c>
      <c r="G85" s="11"/>
    </row>
    <row r="86" spans="1:7" ht="14.25">
      <c r="A86" s="11">
        <v>6</v>
      </c>
      <c r="B86" s="10" t="s">
        <v>206</v>
      </c>
      <c r="C86" s="11" t="s">
        <v>204</v>
      </c>
      <c r="D86" s="11" t="s">
        <v>207</v>
      </c>
      <c r="E86" s="11" t="s">
        <v>197</v>
      </c>
      <c r="F86" s="11">
        <v>1</v>
      </c>
      <c r="G86" s="11"/>
    </row>
    <row r="87" spans="1:7" ht="14.25">
      <c r="A87" s="11">
        <v>7</v>
      </c>
      <c r="B87" s="10" t="s">
        <v>208</v>
      </c>
      <c r="C87" s="11" t="s">
        <v>204</v>
      </c>
      <c r="D87" s="11" t="s">
        <v>209</v>
      </c>
      <c r="E87" s="11" t="s">
        <v>197</v>
      </c>
      <c r="F87" s="11">
        <v>1</v>
      </c>
      <c r="G87" s="11"/>
    </row>
    <row r="88" spans="1:7" ht="14.25">
      <c r="A88" s="11" t="s">
        <v>116</v>
      </c>
      <c r="B88" s="10"/>
      <c r="C88" s="11"/>
      <c r="D88" s="11"/>
      <c r="E88" s="11"/>
      <c r="F88" s="11">
        <f>SUM(F81:F87)</f>
        <v>20</v>
      </c>
      <c r="G88" s="11"/>
    </row>
    <row r="89" spans="1:7" ht="25.5">
      <c r="A89" s="7" t="s">
        <v>210</v>
      </c>
      <c r="B89" s="7"/>
      <c r="C89" s="7"/>
      <c r="D89" s="7"/>
      <c r="E89" s="7"/>
      <c r="F89" s="7"/>
      <c r="G89" s="7"/>
    </row>
    <row r="90" spans="1:7" ht="18.75">
      <c r="A90" s="8" t="s">
        <v>2</v>
      </c>
      <c r="B90" s="8" t="s">
        <v>3</v>
      </c>
      <c r="C90" s="9" t="s">
        <v>4</v>
      </c>
      <c r="D90" s="9" t="s">
        <v>5</v>
      </c>
      <c r="E90" s="9" t="s">
        <v>6</v>
      </c>
      <c r="F90" s="8" t="s">
        <v>7</v>
      </c>
      <c r="G90" s="8" t="s">
        <v>8</v>
      </c>
    </row>
    <row r="91" spans="1:7" ht="14.25">
      <c r="A91" s="11">
        <v>1</v>
      </c>
      <c r="B91" s="10" t="s">
        <v>118</v>
      </c>
      <c r="C91" s="10" t="s">
        <v>118</v>
      </c>
      <c r="D91" s="11" t="s">
        <v>211</v>
      </c>
      <c r="E91" s="11" t="s">
        <v>212</v>
      </c>
      <c r="F91" s="11">
        <v>8</v>
      </c>
      <c r="G91" s="11" t="s">
        <v>213</v>
      </c>
    </row>
    <row r="92" spans="1:7" ht="14.25">
      <c r="A92" s="11">
        <v>2</v>
      </c>
      <c r="B92" s="10" t="s">
        <v>214</v>
      </c>
      <c r="C92" s="10" t="s">
        <v>215</v>
      </c>
      <c r="D92" s="11" t="s">
        <v>211</v>
      </c>
      <c r="E92" s="11" t="s">
        <v>212</v>
      </c>
      <c r="F92" s="11">
        <v>5</v>
      </c>
      <c r="G92" s="11" t="s">
        <v>216</v>
      </c>
    </row>
    <row r="93" spans="1:7" ht="14.25">
      <c r="A93" s="11" t="s">
        <v>116</v>
      </c>
      <c r="B93" s="10"/>
      <c r="C93" s="10"/>
      <c r="D93" s="11"/>
      <c r="E93" s="11"/>
      <c r="F93" s="11">
        <f>SUM(F91:F92)</f>
        <v>13</v>
      </c>
      <c r="G93" s="11"/>
    </row>
    <row r="94" spans="1:7" ht="26.25" customHeight="1">
      <c r="A94" s="29" t="s">
        <v>217</v>
      </c>
      <c r="B94" s="29"/>
      <c r="C94" s="29"/>
      <c r="D94" s="29"/>
      <c r="E94" s="29"/>
      <c r="F94" s="29"/>
      <c r="G94" s="29"/>
    </row>
    <row r="95" spans="1:7" ht="15.75" customHeight="1">
      <c r="A95" s="8" t="s">
        <v>2</v>
      </c>
      <c r="B95" s="8" t="s">
        <v>3</v>
      </c>
      <c r="C95" s="9" t="s">
        <v>4</v>
      </c>
      <c r="D95" s="9" t="s">
        <v>5</v>
      </c>
      <c r="E95" s="9" t="s">
        <v>6</v>
      </c>
      <c r="F95" s="8" t="s">
        <v>7</v>
      </c>
      <c r="G95" s="8" t="s">
        <v>8</v>
      </c>
    </row>
    <row r="96" spans="1:8" s="4" customFormat="1" ht="14.25">
      <c r="A96" s="11">
        <v>1</v>
      </c>
      <c r="B96" s="10" t="s">
        <v>218</v>
      </c>
      <c r="C96" s="10" t="s">
        <v>219</v>
      </c>
      <c r="D96" s="11" t="s">
        <v>220</v>
      </c>
      <c r="E96" s="11" t="s">
        <v>221</v>
      </c>
      <c r="F96" s="11">
        <v>3</v>
      </c>
      <c r="G96" s="11"/>
      <c r="H96" s="5"/>
    </row>
    <row r="97" spans="1:7" s="5" customFormat="1" ht="14.25">
      <c r="A97" s="11">
        <v>2</v>
      </c>
      <c r="B97" s="10" t="s">
        <v>222</v>
      </c>
      <c r="C97" s="10" t="s">
        <v>223</v>
      </c>
      <c r="D97" s="11" t="s">
        <v>220</v>
      </c>
      <c r="E97" s="11" t="s">
        <v>221</v>
      </c>
      <c r="F97" s="11">
        <v>1</v>
      </c>
      <c r="G97" s="11" t="s">
        <v>224</v>
      </c>
    </row>
    <row r="98" spans="1:8" s="4" customFormat="1" ht="14.25">
      <c r="A98" s="11">
        <v>3</v>
      </c>
      <c r="B98" s="10" t="s">
        <v>225</v>
      </c>
      <c r="C98" s="10" t="s">
        <v>226</v>
      </c>
      <c r="D98" s="11" t="s">
        <v>220</v>
      </c>
      <c r="E98" s="11" t="s">
        <v>221</v>
      </c>
      <c r="F98" s="11">
        <v>1</v>
      </c>
      <c r="G98" s="11" t="s">
        <v>227</v>
      </c>
      <c r="H98" s="5"/>
    </row>
    <row r="99" spans="1:7" s="5" customFormat="1" ht="14.25">
      <c r="A99" s="11" t="s">
        <v>116</v>
      </c>
      <c r="B99" s="10"/>
      <c r="C99" s="10"/>
      <c r="D99" s="11"/>
      <c r="E99" s="11"/>
      <c r="F99" s="11">
        <f>SUM(F96:F98)</f>
        <v>5</v>
      </c>
      <c r="G99" s="11"/>
    </row>
    <row r="100" spans="1:7" ht="26.25" customHeight="1">
      <c r="A100" s="29" t="s">
        <v>228</v>
      </c>
      <c r="B100" s="29"/>
      <c r="C100" s="29"/>
      <c r="D100" s="29"/>
      <c r="E100" s="29"/>
      <c r="F100" s="29"/>
      <c r="G100" s="29"/>
    </row>
    <row r="101" spans="1:7" ht="15.75" customHeight="1">
      <c r="A101" s="8" t="s">
        <v>2</v>
      </c>
      <c r="B101" s="8" t="s">
        <v>3</v>
      </c>
      <c r="C101" s="9" t="s">
        <v>4</v>
      </c>
      <c r="D101" s="9" t="s">
        <v>5</v>
      </c>
      <c r="E101" s="9" t="s">
        <v>6</v>
      </c>
      <c r="F101" s="8" t="s">
        <v>7</v>
      </c>
      <c r="G101" s="8" t="s">
        <v>8</v>
      </c>
    </row>
    <row r="102" spans="1:7" ht="14.25">
      <c r="A102" s="8">
        <v>1</v>
      </c>
      <c r="B102" s="10" t="s">
        <v>229</v>
      </c>
      <c r="C102" s="11" t="s">
        <v>230</v>
      </c>
      <c r="D102" s="11" t="s">
        <v>231</v>
      </c>
      <c r="E102" s="11" t="s">
        <v>232</v>
      </c>
      <c r="F102" s="11">
        <v>2</v>
      </c>
      <c r="G102" s="8" t="s">
        <v>233</v>
      </c>
    </row>
    <row r="103" spans="1:7" s="5" customFormat="1" ht="14.25">
      <c r="A103" s="11" t="s">
        <v>116</v>
      </c>
      <c r="B103" s="10"/>
      <c r="C103" s="10"/>
      <c r="D103" s="11"/>
      <c r="E103" s="11"/>
      <c r="F103" s="11">
        <f>SUM(F102)</f>
        <v>2</v>
      </c>
      <c r="G103" s="11"/>
    </row>
    <row r="104" spans="1:7" s="5" customFormat="1" ht="14.25">
      <c r="A104" s="30"/>
      <c r="B104" s="31"/>
      <c r="C104" s="31"/>
      <c r="D104" s="30"/>
      <c r="E104" s="30"/>
      <c r="F104" s="30"/>
      <c r="G104" s="30"/>
    </row>
    <row r="105" spans="1:7" s="5" customFormat="1" ht="14.25">
      <c r="A105" s="30"/>
      <c r="B105" s="31"/>
      <c r="C105" s="31"/>
      <c r="D105" s="30"/>
      <c r="E105" s="30"/>
      <c r="F105" s="30">
        <f>SUM(F103,F99,F93,F88,F78,F70,F63,F52,F36)</f>
        <v>254</v>
      </c>
      <c r="G105" s="30"/>
    </row>
    <row r="106" spans="1:7" s="5" customFormat="1" ht="14.25">
      <c r="A106" s="32" t="s">
        <v>234</v>
      </c>
      <c r="B106" s="33" t="s">
        <v>235</v>
      </c>
      <c r="C106" s="33"/>
      <c r="D106" s="33"/>
      <c r="E106" s="33"/>
      <c r="F106" s="34"/>
      <c r="G106" s="34"/>
    </row>
    <row r="107" spans="2:7" ht="14.25">
      <c r="B107" s="33" t="s">
        <v>236</v>
      </c>
      <c r="C107" s="33"/>
      <c r="D107" s="33"/>
      <c r="E107" s="33"/>
      <c r="F107" s="34"/>
      <c r="G107" s="34"/>
    </row>
    <row r="108" spans="1:7" ht="14.25">
      <c r="A108" s="6" t="s">
        <v>237</v>
      </c>
      <c r="B108" s="32" t="s">
        <v>238</v>
      </c>
      <c r="C108" s="32"/>
      <c r="D108" s="32"/>
      <c r="E108" s="32"/>
      <c r="F108" s="34"/>
      <c r="G108" s="34"/>
    </row>
    <row r="109" spans="2:7" ht="14.25">
      <c r="B109" s="32" t="s">
        <v>239</v>
      </c>
      <c r="C109" s="35"/>
      <c r="D109" s="35"/>
      <c r="E109" s="35"/>
      <c r="F109" s="34"/>
      <c r="G109" s="34"/>
    </row>
    <row r="110" spans="2:5" ht="14.25">
      <c r="B110" s="32" t="s">
        <v>240</v>
      </c>
      <c r="C110" s="35"/>
      <c r="D110" s="35"/>
      <c r="E110" s="35"/>
    </row>
    <row r="111" spans="2:6" ht="14.25">
      <c r="B111" s="32" t="s">
        <v>241</v>
      </c>
      <c r="C111" s="35"/>
      <c r="D111" s="35"/>
      <c r="E111" s="35"/>
      <c r="F111" s="24"/>
    </row>
  </sheetData>
  <sheetProtection/>
  <mergeCells count="10">
    <mergeCell ref="A1:G1"/>
    <mergeCell ref="A2:G2"/>
    <mergeCell ref="A37:G37"/>
    <mergeCell ref="A53:G53"/>
    <mergeCell ref="A64:G64"/>
    <mergeCell ref="A71:G71"/>
    <mergeCell ref="A79:G79"/>
    <mergeCell ref="A89:G89"/>
    <mergeCell ref="A94:G94"/>
    <mergeCell ref="A100:G100"/>
  </mergeCells>
  <printOptions/>
  <pageMargins left="0.51" right="0.51" top="0.5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2019-09-09T00:20:08Z</cp:lastPrinted>
  <dcterms:created xsi:type="dcterms:W3CDTF">2008-09-11T17:22:52Z</dcterms:created>
  <dcterms:modified xsi:type="dcterms:W3CDTF">2021-03-30T07:45:05Z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